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075" windowHeight="11640" activeTab="0"/>
  </bookViews>
  <sheets>
    <sheet name="Feuil1" sheetId="1" r:id="rId1"/>
    <sheet name="Feuil2" sheetId="2" r:id="rId2"/>
    <sheet name="Feuil3" sheetId="3" r:id="rId3"/>
    <sheet name="Feuil4" sheetId="4" r:id="rId4"/>
    <sheet name="Feuil5" sheetId="5" r:id="rId5"/>
    <sheet name="Feuil6" sheetId="6" r:id="rId6"/>
    <sheet name="Feuil7" sheetId="7" r:id="rId7"/>
  </sheets>
  <definedNames>
    <definedName name="_xlnm.Print_Area" localSheetId="0">'Feuil1'!$B$1:$Q$23</definedName>
  </definedNames>
  <calcPr fullCalcOnLoad="1"/>
</workbook>
</file>

<file path=xl/sharedStrings.xml><?xml version="1.0" encoding="utf-8"?>
<sst xmlns="http://schemas.openxmlformats.org/spreadsheetml/2006/main" count="50" uniqueCount="42">
  <si>
    <t>NOM</t>
  </si>
  <si>
    <t>1° PARTIE</t>
  </si>
  <si>
    <t>2° PARTIE</t>
  </si>
  <si>
    <t>3° PARTIE</t>
  </si>
  <si>
    <t>PRENOM</t>
  </si>
  <si>
    <t>DAVID</t>
  </si>
  <si>
    <t>CLAVIER</t>
  </si>
  <si>
    <t>FRANCOISE</t>
  </si>
  <si>
    <t>LELIEVRE</t>
  </si>
  <si>
    <t>HUBERT</t>
  </si>
  <si>
    <t>DANIEL</t>
  </si>
  <si>
    <t>TOMBETTE</t>
  </si>
  <si>
    <t>CELINE</t>
  </si>
  <si>
    <t>TOTAL BRUT</t>
  </si>
  <si>
    <t>NET</t>
  </si>
  <si>
    <t>BRUT</t>
  </si>
  <si>
    <t>Handicap</t>
  </si>
  <si>
    <t>SADOT</t>
  </si>
  <si>
    <t>ISABELLE</t>
  </si>
  <si>
    <t>MARTIN</t>
  </si>
  <si>
    <t>MORGANE</t>
  </si>
  <si>
    <t>JOEL</t>
  </si>
  <si>
    <t>MARGOT</t>
  </si>
  <si>
    <t>VALLEE</t>
  </si>
  <si>
    <t>LIONEL</t>
  </si>
  <si>
    <t>total handicap</t>
  </si>
  <si>
    <t>TOTAL AVEC HANDICAP</t>
  </si>
  <si>
    <t>Meilleure Ligne scratch</t>
  </si>
  <si>
    <t>NET1</t>
  </si>
  <si>
    <t>NET2</t>
  </si>
  <si>
    <t>sous total</t>
  </si>
  <si>
    <t xml:space="preserve">ALLAIN </t>
  </si>
  <si>
    <t>LAETITIA</t>
  </si>
  <si>
    <t>JEAN-MARC</t>
  </si>
  <si>
    <t xml:space="preserve">LEMIEUX </t>
  </si>
  <si>
    <t xml:space="preserve">LEPAGE </t>
  </si>
  <si>
    <t>MACE</t>
  </si>
  <si>
    <t>PHILIPPE</t>
  </si>
  <si>
    <t xml:space="preserve">NIOBEY </t>
  </si>
  <si>
    <t>YBERT</t>
  </si>
  <si>
    <t>TONY</t>
  </si>
  <si>
    <t>CLASST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</si>
</sst>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sz val="10"/>
      <color indexed="10"/>
      <name val="Arial"/>
      <family val="2"/>
    </font>
    <font>
      <b/>
      <sz val="10"/>
      <color indexed="13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15" borderId="1" applyNumberFormat="0" applyAlignment="0" applyProtection="0"/>
    <xf numFmtId="0" fontId="12" fillId="0" borderId="2" applyNumberFormat="0" applyFill="0" applyAlignment="0" applyProtection="0"/>
    <xf numFmtId="0" fontId="0" fillId="4" borderId="3" applyNumberFormat="0" applyFont="0" applyAlignment="0" applyProtection="0"/>
    <xf numFmtId="0" fontId="14" fillId="7" borderId="1" applyNumberFormat="0" applyAlignment="0" applyProtection="0"/>
    <xf numFmtId="0" fontId="15" fillId="16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7" borderId="0" applyNumberFormat="0" applyBorder="0" applyAlignment="0" applyProtection="0"/>
    <xf numFmtId="9" fontId="0" fillId="0" borderId="0" applyFont="0" applyFill="0" applyBorder="0" applyAlignment="0" applyProtection="0"/>
    <xf numFmtId="0" fontId="17" fillId="6" borderId="0" applyNumberFormat="0" applyBorder="0" applyAlignment="0" applyProtection="0"/>
    <xf numFmtId="0" fontId="18" fillId="15" borderId="4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17" borderId="9" applyNumberFormat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19" xfId="0" applyFont="1" applyBorder="1" applyAlignment="1">
      <alignment horizontal="center" vertical="center" wrapText="1"/>
    </xf>
    <xf numFmtId="0" fontId="4" fillId="15" borderId="0" xfId="0" applyFont="1" applyFill="1" applyAlignment="1">
      <alignment horizontal="center" wrapText="1"/>
    </xf>
    <xf numFmtId="0" fontId="4" fillId="15" borderId="20" xfId="0" applyFont="1" applyFill="1" applyBorder="1" applyAlignment="1">
      <alignment horizontal="center" wrapText="1"/>
    </xf>
    <xf numFmtId="0" fontId="4" fillId="15" borderId="21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/>
    </xf>
    <xf numFmtId="0" fontId="4" fillId="0" borderId="22" xfId="0" applyFont="1" applyBorder="1" applyAlignment="1" quotePrefix="1">
      <alignment horizontal="center" vertical="center" wrapText="1"/>
    </xf>
    <xf numFmtId="0" fontId="4" fillId="15" borderId="21" xfId="0" applyFont="1" applyFill="1" applyBorder="1" applyAlignment="1">
      <alignment horizontal="center" vertical="center"/>
    </xf>
    <xf numFmtId="0" fontId="4" fillId="15" borderId="23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15" borderId="25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5" fillId="5" borderId="23" xfId="0" applyFont="1" applyFill="1" applyBorder="1" applyAlignment="1">
      <alignment horizontal="center" vertical="center"/>
    </xf>
    <xf numFmtId="0" fontId="6" fillId="14" borderId="26" xfId="0" applyFont="1" applyFill="1" applyBorder="1" applyAlignment="1">
      <alignment horizontal="center" vertical="center" wrapText="1"/>
    </xf>
    <xf numFmtId="0" fontId="7" fillId="18" borderId="22" xfId="0" applyFont="1" applyFill="1" applyBorder="1" applyAlignment="1">
      <alignment horizontal="center" vertical="center" wrapText="1"/>
    </xf>
    <xf numFmtId="0" fontId="4" fillId="7" borderId="27" xfId="0" applyFont="1" applyFill="1" applyBorder="1" applyAlignment="1">
      <alignment horizontal="center" vertical="center"/>
    </xf>
    <xf numFmtId="0" fontId="4" fillId="7" borderId="25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18" borderId="29" xfId="0" applyFont="1" applyFill="1" applyBorder="1" applyAlignment="1">
      <alignment horizontal="center"/>
    </xf>
    <xf numFmtId="0" fontId="4" fillId="18" borderId="30" xfId="0" applyFont="1" applyFill="1" applyBorder="1" applyAlignment="1">
      <alignment horizontal="center"/>
    </xf>
    <xf numFmtId="0" fontId="8" fillId="7" borderId="31" xfId="0" applyFont="1" applyFill="1" applyBorder="1" applyAlignment="1">
      <alignment horizontal="center" vertical="center" wrapText="1"/>
    </xf>
    <xf numFmtId="0" fontId="4" fillId="15" borderId="32" xfId="0" applyFont="1" applyFill="1" applyBorder="1" applyAlignment="1">
      <alignment horizontal="center" vertical="center"/>
    </xf>
    <xf numFmtId="0" fontId="8" fillId="7" borderId="33" xfId="0" applyFont="1" applyFill="1" applyBorder="1" applyAlignment="1">
      <alignment horizontal="center" vertical="center" wrapText="1"/>
    </xf>
    <xf numFmtId="0" fontId="8" fillId="7" borderId="24" xfId="0" applyFont="1" applyFill="1" applyBorder="1" applyAlignment="1">
      <alignment horizontal="center" vertical="center" wrapText="1"/>
    </xf>
    <xf numFmtId="0" fontId="4" fillId="15" borderId="23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5" fillId="5" borderId="34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7" borderId="31" xfId="0" applyFont="1" applyFill="1" applyBorder="1" applyAlignment="1">
      <alignment horizontal="left"/>
    </xf>
    <xf numFmtId="0" fontId="4" fillId="7" borderId="35" xfId="0" applyFont="1" applyFill="1" applyBorder="1" applyAlignment="1">
      <alignment horizontal="center"/>
    </xf>
    <xf numFmtId="0" fontId="4" fillId="7" borderId="36" xfId="0" applyFont="1" applyFill="1" applyBorder="1" applyAlignment="1">
      <alignment horizontal="left"/>
    </xf>
    <xf numFmtId="0" fontId="4" fillId="7" borderId="37" xfId="0" applyFont="1" applyFill="1" applyBorder="1" applyAlignment="1">
      <alignment horizontal="center"/>
    </xf>
    <xf numFmtId="0" fontId="4" fillId="7" borderId="38" xfId="0" applyFont="1" applyFill="1" applyBorder="1" applyAlignment="1">
      <alignment horizontal="left"/>
    </xf>
    <xf numFmtId="0" fontId="4" fillId="7" borderId="39" xfId="0" applyFont="1" applyFill="1" applyBorder="1" applyAlignment="1">
      <alignment horizontal="center"/>
    </xf>
    <xf numFmtId="0" fontId="4" fillId="7" borderId="40" xfId="0" applyFont="1" applyFill="1" applyBorder="1" applyAlignment="1">
      <alignment horizontal="left"/>
    </xf>
    <xf numFmtId="0" fontId="4" fillId="7" borderId="41" xfId="0" applyFont="1" applyFill="1" applyBorder="1" applyAlignment="1">
      <alignment horizontal="center"/>
    </xf>
    <xf numFmtId="0" fontId="8" fillId="0" borderId="35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 textRotation="53"/>
    </xf>
    <xf numFmtId="0" fontId="9" fillId="0" borderId="20" xfId="0" applyFont="1" applyBorder="1" applyAlignment="1">
      <alignment horizontal="center" vertical="center" textRotation="53"/>
    </xf>
    <xf numFmtId="0" fontId="9" fillId="0" borderId="23" xfId="0" applyFont="1" applyBorder="1" applyAlignment="1">
      <alignment horizontal="center" vertical="center" textRotation="53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tabSelected="1" zoomScalePageLayoutView="0" workbookViewId="0" topLeftCell="A1">
      <selection activeCell="P22" sqref="P22:Q22"/>
    </sheetView>
  </sheetViews>
  <sheetFormatPr defaultColWidth="11.421875" defaultRowHeight="12.75"/>
  <cols>
    <col min="1" max="1" width="7.140625" style="2" customWidth="1"/>
    <col min="2" max="2" width="10.7109375" style="1" bestFit="1" customWidth="1"/>
    <col min="3" max="3" width="11.57421875" style="1" bestFit="1" customWidth="1"/>
    <col min="4" max="13" width="6.7109375" style="1" customWidth="1"/>
    <col min="14" max="14" width="11.7109375" style="1" customWidth="1"/>
    <col min="15" max="15" width="8.140625" style="19" customWidth="1"/>
    <col min="16" max="16" width="11.7109375" style="3" customWidth="1"/>
    <col min="17" max="17" width="9.7109375" style="1" customWidth="1"/>
  </cols>
  <sheetData>
    <row r="1" spans="1:17" s="5" customFormat="1" ht="18" customHeight="1" thickBot="1">
      <c r="A1" s="66" t="s">
        <v>41</v>
      </c>
      <c r="B1" s="13"/>
      <c r="C1" s="14"/>
      <c r="D1" s="63" t="s">
        <v>1</v>
      </c>
      <c r="E1" s="64"/>
      <c r="F1" s="65"/>
      <c r="G1" s="63" t="s">
        <v>2</v>
      </c>
      <c r="H1" s="64"/>
      <c r="I1" s="65"/>
      <c r="J1" s="44"/>
      <c r="K1" s="63" t="s">
        <v>3</v>
      </c>
      <c r="L1" s="64"/>
      <c r="M1" s="65"/>
      <c r="N1" s="26"/>
      <c r="O1" s="27"/>
      <c r="P1" s="28"/>
      <c r="Q1" s="29"/>
    </row>
    <row r="2" spans="1:17" ht="13.5" customHeight="1" hidden="1" thickBot="1">
      <c r="A2" s="67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20"/>
      <c r="P2" s="17"/>
      <c r="Q2" s="22"/>
    </row>
    <row r="3" spans="1:17" s="4" customFormat="1" ht="44.25" customHeight="1" thickBot="1">
      <c r="A3" s="68"/>
      <c r="B3" s="18" t="s">
        <v>0</v>
      </c>
      <c r="C3" s="11" t="s">
        <v>4</v>
      </c>
      <c r="D3" s="9" t="s">
        <v>15</v>
      </c>
      <c r="E3" s="10" t="s">
        <v>16</v>
      </c>
      <c r="F3" s="36" t="s">
        <v>14</v>
      </c>
      <c r="G3" s="9" t="s">
        <v>15</v>
      </c>
      <c r="H3" s="10" t="s">
        <v>16</v>
      </c>
      <c r="I3" s="36" t="s">
        <v>28</v>
      </c>
      <c r="J3" s="46" t="s">
        <v>30</v>
      </c>
      <c r="K3" s="9" t="s">
        <v>15</v>
      </c>
      <c r="L3" s="10" t="s">
        <v>16</v>
      </c>
      <c r="M3" s="11" t="s">
        <v>29</v>
      </c>
      <c r="N3" s="32" t="s">
        <v>13</v>
      </c>
      <c r="O3" s="33" t="s">
        <v>25</v>
      </c>
      <c r="P3" s="32" t="s">
        <v>26</v>
      </c>
      <c r="Q3" s="23" t="s">
        <v>27</v>
      </c>
    </row>
    <row r="4" spans="1:17" s="6" customFormat="1" ht="18" customHeight="1">
      <c r="A4" s="45">
        <v>1</v>
      </c>
      <c r="B4" s="47" t="s">
        <v>6</v>
      </c>
      <c r="C4" s="48" t="s">
        <v>7</v>
      </c>
      <c r="D4" s="12">
        <v>202</v>
      </c>
      <c r="E4" s="37">
        <v>50</v>
      </c>
      <c r="F4" s="55">
        <f>D4+E4</f>
        <v>252</v>
      </c>
      <c r="G4" s="12">
        <v>169</v>
      </c>
      <c r="H4" s="37">
        <f>E4</f>
        <v>50</v>
      </c>
      <c r="I4" s="55">
        <f>G4+H4</f>
        <v>219</v>
      </c>
      <c r="J4" s="61">
        <f>F4+I4</f>
        <v>471</v>
      </c>
      <c r="K4" s="12">
        <v>182</v>
      </c>
      <c r="L4" s="37">
        <f>E4</f>
        <v>50</v>
      </c>
      <c r="M4" s="55">
        <f>K4+L4</f>
        <v>232</v>
      </c>
      <c r="N4" s="34">
        <f>D4+G4+K4</f>
        <v>553</v>
      </c>
      <c r="O4" s="21">
        <f>E4+H4+L4</f>
        <v>150</v>
      </c>
      <c r="P4" s="39">
        <f>N4+O4</f>
        <v>703</v>
      </c>
      <c r="Q4" s="40">
        <f>MAX(D4,G4,K4)</f>
        <v>202</v>
      </c>
    </row>
    <row r="5" spans="1:17" s="6" customFormat="1" ht="18" customHeight="1">
      <c r="A5" s="30">
        <f>A4+1</f>
        <v>2</v>
      </c>
      <c r="B5" s="49" t="s">
        <v>38</v>
      </c>
      <c r="C5" s="50" t="s">
        <v>9</v>
      </c>
      <c r="D5" s="7">
        <v>143</v>
      </c>
      <c r="E5" s="37">
        <v>53</v>
      </c>
      <c r="F5" s="56">
        <f>D5+E5</f>
        <v>196</v>
      </c>
      <c r="G5" s="7">
        <v>177</v>
      </c>
      <c r="H5" s="37">
        <f>E5</f>
        <v>53</v>
      </c>
      <c r="I5" s="56">
        <f>G5+H5</f>
        <v>230</v>
      </c>
      <c r="J5" s="61">
        <f>F5+I5</f>
        <v>426</v>
      </c>
      <c r="K5" s="7">
        <v>191</v>
      </c>
      <c r="L5" s="37">
        <f>E5</f>
        <v>53</v>
      </c>
      <c r="M5" s="56">
        <f>K5+L5</f>
        <v>244</v>
      </c>
      <c r="N5" s="34">
        <f>D5+G5+K5</f>
        <v>511</v>
      </c>
      <c r="O5" s="21">
        <f>E5+H5+L5</f>
        <v>159</v>
      </c>
      <c r="P5" s="41">
        <f>N5+O5</f>
        <v>670</v>
      </c>
      <c r="Q5" s="24">
        <f>MAX(D5,G5,K5)</f>
        <v>191</v>
      </c>
    </row>
    <row r="6" spans="1:17" s="6" customFormat="1" ht="18" customHeight="1">
      <c r="A6" s="30">
        <f aca="true" t="shared" si="0" ref="A6:A23">A5+1</f>
        <v>3</v>
      </c>
      <c r="B6" s="49" t="s">
        <v>36</v>
      </c>
      <c r="C6" s="50" t="s">
        <v>37</v>
      </c>
      <c r="D6" s="7">
        <v>104</v>
      </c>
      <c r="E6" s="37">
        <v>70</v>
      </c>
      <c r="F6" s="56">
        <f>D6+E6</f>
        <v>174</v>
      </c>
      <c r="G6" s="7">
        <v>163</v>
      </c>
      <c r="H6" s="37">
        <f>E6</f>
        <v>70</v>
      </c>
      <c r="I6" s="56">
        <f>G6+H6</f>
        <v>233</v>
      </c>
      <c r="J6" s="61">
        <f>F6+I6</f>
        <v>407</v>
      </c>
      <c r="K6" s="7">
        <v>151</v>
      </c>
      <c r="L6" s="37">
        <f>E6</f>
        <v>70</v>
      </c>
      <c r="M6" s="56">
        <f>K6+L6</f>
        <v>221</v>
      </c>
      <c r="N6" s="34">
        <f>D6+G6+K6</f>
        <v>418</v>
      </c>
      <c r="O6" s="21">
        <f>E6+H6+L6</f>
        <v>210</v>
      </c>
      <c r="P6" s="41">
        <f>N6+O6</f>
        <v>628</v>
      </c>
      <c r="Q6" s="24">
        <f>MAX(D6,G6,K6)</f>
        <v>163</v>
      </c>
    </row>
    <row r="7" spans="1:17" s="6" customFormat="1" ht="18" customHeight="1">
      <c r="A7" s="30">
        <f t="shared" si="0"/>
        <v>4</v>
      </c>
      <c r="B7" s="49" t="s">
        <v>35</v>
      </c>
      <c r="C7" s="50" t="s">
        <v>9</v>
      </c>
      <c r="D7" s="7">
        <v>156</v>
      </c>
      <c r="E7" s="37">
        <v>52</v>
      </c>
      <c r="F7" s="56">
        <f>D7+E7</f>
        <v>208</v>
      </c>
      <c r="G7" s="7">
        <v>178</v>
      </c>
      <c r="H7" s="37">
        <f>E7</f>
        <v>52</v>
      </c>
      <c r="I7" s="56">
        <f>G7+H7</f>
        <v>230</v>
      </c>
      <c r="J7" s="61">
        <f>F7+I7</f>
        <v>438</v>
      </c>
      <c r="K7" s="7">
        <v>135</v>
      </c>
      <c r="L7" s="37">
        <f>E7</f>
        <v>52</v>
      </c>
      <c r="M7" s="56">
        <f>K7+L7</f>
        <v>187</v>
      </c>
      <c r="N7" s="34">
        <f>D7+G7+K7</f>
        <v>469</v>
      </c>
      <c r="O7" s="21">
        <f>E7+H7+L7</f>
        <v>156</v>
      </c>
      <c r="P7" s="41">
        <f>N7+O7</f>
        <v>625</v>
      </c>
      <c r="Q7" s="24">
        <f>MAX(D7,G7,K7)</f>
        <v>178</v>
      </c>
    </row>
    <row r="8" spans="1:17" s="6" customFormat="1" ht="18" customHeight="1">
      <c r="A8" s="30">
        <f t="shared" si="0"/>
        <v>5</v>
      </c>
      <c r="B8" s="49" t="s">
        <v>19</v>
      </c>
      <c r="C8" s="50" t="s">
        <v>18</v>
      </c>
      <c r="D8" s="7">
        <v>116</v>
      </c>
      <c r="E8" s="37">
        <v>80</v>
      </c>
      <c r="F8" s="56">
        <f>D8+E8</f>
        <v>196</v>
      </c>
      <c r="G8" s="7">
        <v>136</v>
      </c>
      <c r="H8" s="37">
        <f>E8</f>
        <v>80</v>
      </c>
      <c r="I8" s="56">
        <f>G8+H8</f>
        <v>216</v>
      </c>
      <c r="J8" s="61">
        <f>F8+I8</f>
        <v>412</v>
      </c>
      <c r="K8" s="7">
        <v>127</v>
      </c>
      <c r="L8" s="37">
        <f>E8</f>
        <v>80</v>
      </c>
      <c r="M8" s="56">
        <f>K8+L8</f>
        <v>207</v>
      </c>
      <c r="N8" s="34">
        <f>D8+G8+K8</f>
        <v>379</v>
      </c>
      <c r="O8" s="21">
        <f>E8+H8+L8</f>
        <v>240</v>
      </c>
      <c r="P8" s="41">
        <f>N8+O8</f>
        <v>619</v>
      </c>
      <c r="Q8" s="24">
        <f>MAX(D8,G8,K8)</f>
        <v>136</v>
      </c>
    </row>
    <row r="9" spans="1:17" s="6" customFormat="1" ht="18" customHeight="1">
      <c r="A9" s="30">
        <f t="shared" si="0"/>
        <v>6</v>
      </c>
      <c r="B9" s="49" t="s">
        <v>23</v>
      </c>
      <c r="C9" s="50" t="s">
        <v>24</v>
      </c>
      <c r="D9" s="7">
        <v>121</v>
      </c>
      <c r="E9" s="37">
        <v>70</v>
      </c>
      <c r="F9" s="56">
        <f>D9+E9</f>
        <v>191</v>
      </c>
      <c r="G9" s="7">
        <v>141</v>
      </c>
      <c r="H9" s="37">
        <f>E9</f>
        <v>70</v>
      </c>
      <c r="I9" s="56">
        <f>G9+H9</f>
        <v>211</v>
      </c>
      <c r="J9" s="61">
        <f>F9+I9</f>
        <v>402</v>
      </c>
      <c r="K9" s="7">
        <v>137</v>
      </c>
      <c r="L9" s="37">
        <f>E9</f>
        <v>70</v>
      </c>
      <c r="M9" s="56">
        <f>K9+L9</f>
        <v>207</v>
      </c>
      <c r="N9" s="34">
        <f>D9+G9+K9</f>
        <v>399</v>
      </c>
      <c r="O9" s="21">
        <f>E9+H9+L9</f>
        <v>210</v>
      </c>
      <c r="P9" s="41">
        <f>N9+O9</f>
        <v>609</v>
      </c>
      <c r="Q9" s="24">
        <f>MAX(D9,G9,K9)</f>
        <v>141</v>
      </c>
    </row>
    <row r="10" spans="1:17" s="6" customFormat="1" ht="18" customHeight="1">
      <c r="A10" s="30">
        <f t="shared" si="0"/>
        <v>7</v>
      </c>
      <c r="B10" s="49" t="s">
        <v>11</v>
      </c>
      <c r="C10" s="50" t="s">
        <v>12</v>
      </c>
      <c r="D10" s="7">
        <v>146</v>
      </c>
      <c r="E10" s="37">
        <v>68</v>
      </c>
      <c r="F10" s="56">
        <f>D10+E10</f>
        <v>214</v>
      </c>
      <c r="G10" s="7">
        <v>148</v>
      </c>
      <c r="H10" s="37">
        <f>E10</f>
        <v>68</v>
      </c>
      <c r="I10" s="56">
        <f>G10+H10</f>
        <v>216</v>
      </c>
      <c r="J10" s="61">
        <f>F10+I10</f>
        <v>430</v>
      </c>
      <c r="K10" s="7">
        <v>98</v>
      </c>
      <c r="L10" s="37">
        <f>E10</f>
        <v>68</v>
      </c>
      <c r="M10" s="56">
        <f>K10+L10</f>
        <v>166</v>
      </c>
      <c r="N10" s="34">
        <f>D10+G10+K10</f>
        <v>392</v>
      </c>
      <c r="O10" s="21">
        <f>E10+H10+L10</f>
        <v>204</v>
      </c>
      <c r="P10" s="41">
        <f>N10+O10</f>
        <v>596</v>
      </c>
      <c r="Q10" s="24">
        <f>MAX(D10,G10,K10)</f>
        <v>148</v>
      </c>
    </row>
    <row r="11" spans="1:17" s="6" customFormat="1" ht="18" customHeight="1">
      <c r="A11" s="30">
        <f t="shared" si="0"/>
        <v>8</v>
      </c>
      <c r="B11" s="49" t="s">
        <v>17</v>
      </c>
      <c r="C11" s="50" t="s">
        <v>10</v>
      </c>
      <c r="D11" s="7">
        <v>154</v>
      </c>
      <c r="E11" s="37">
        <v>60</v>
      </c>
      <c r="F11" s="56">
        <f>D11+E11</f>
        <v>214</v>
      </c>
      <c r="G11" s="7">
        <v>140</v>
      </c>
      <c r="H11" s="37">
        <f>E11</f>
        <v>60</v>
      </c>
      <c r="I11" s="56">
        <f>G11+H11</f>
        <v>200</v>
      </c>
      <c r="J11" s="61">
        <f>F11+I11</f>
        <v>414</v>
      </c>
      <c r="K11" s="7">
        <v>118</v>
      </c>
      <c r="L11" s="37">
        <f>E11</f>
        <v>60</v>
      </c>
      <c r="M11" s="56">
        <f>K11+L11</f>
        <v>178</v>
      </c>
      <c r="N11" s="34">
        <f>D11+G11+K11</f>
        <v>412</v>
      </c>
      <c r="O11" s="21">
        <f>E11+H11+L11</f>
        <v>180</v>
      </c>
      <c r="P11" s="41">
        <f>N11+O11</f>
        <v>592</v>
      </c>
      <c r="Q11" s="24">
        <f>MAX(D11,G11,K11)</f>
        <v>154</v>
      </c>
    </row>
    <row r="12" spans="1:17" s="6" customFormat="1" ht="18" customHeight="1">
      <c r="A12" s="30">
        <f t="shared" si="0"/>
        <v>9</v>
      </c>
      <c r="B12" s="49" t="s">
        <v>31</v>
      </c>
      <c r="C12" s="50" t="s">
        <v>32</v>
      </c>
      <c r="D12" s="7">
        <v>101</v>
      </c>
      <c r="E12" s="37">
        <v>80</v>
      </c>
      <c r="F12" s="56">
        <f>D12+E12</f>
        <v>181</v>
      </c>
      <c r="G12" s="7">
        <v>130</v>
      </c>
      <c r="H12" s="37">
        <f>E12</f>
        <v>80</v>
      </c>
      <c r="I12" s="56">
        <f>G12+H12</f>
        <v>210</v>
      </c>
      <c r="J12" s="61">
        <f>F12+I12</f>
        <v>391</v>
      </c>
      <c r="K12" s="7">
        <v>118</v>
      </c>
      <c r="L12" s="37">
        <f>E12</f>
        <v>80</v>
      </c>
      <c r="M12" s="56">
        <f>K12+L12</f>
        <v>198</v>
      </c>
      <c r="N12" s="34">
        <f>D12+G12+K12</f>
        <v>349</v>
      </c>
      <c r="O12" s="21">
        <f>E12+H12+L12</f>
        <v>240</v>
      </c>
      <c r="P12" s="41">
        <f>N12+O12</f>
        <v>589</v>
      </c>
      <c r="Q12" s="24">
        <f>MAX(D12,G12,K12)</f>
        <v>130</v>
      </c>
    </row>
    <row r="13" spans="1:17" s="6" customFormat="1" ht="18" customHeight="1">
      <c r="A13" s="30">
        <f t="shared" si="0"/>
        <v>10</v>
      </c>
      <c r="B13" s="49" t="s">
        <v>39</v>
      </c>
      <c r="C13" s="50" t="s">
        <v>40</v>
      </c>
      <c r="D13" s="7">
        <v>145</v>
      </c>
      <c r="E13" s="37">
        <v>64</v>
      </c>
      <c r="F13" s="56">
        <f>D13+E13</f>
        <v>209</v>
      </c>
      <c r="G13" s="7">
        <v>118</v>
      </c>
      <c r="H13" s="37">
        <f>E13</f>
        <v>64</v>
      </c>
      <c r="I13" s="56">
        <f>G13+H13</f>
        <v>182</v>
      </c>
      <c r="J13" s="61">
        <f>F13+I13</f>
        <v>391</v>
      </c>
      <c r="K13" s="7">
        <v>131</v>
      </c>
      <c r="L13" s="37">
        <f>E13</f>
        <v>64</v>
      </c>
      <c r="M13" s="56">
        <f>K13+L13</f>
        <v>195</v>
      </c>
      <c r="N13" s="34">
        <f>D13+G13+K13</f>
        <v>394</v>
      </c>
      <c r="O13" s="21">
        <f>E13+H13+L13</f>
        <v>192</v>
      </c>
      <c r="P13" s="41">
        <f>N13+O13</f>
        <v>586</v>
      </c>
      <c r="Q13" s="24">
        <f>MAX(D13,G13,K13)</f>
        <v>145</v>
      </c>
    </row>
    <row r="14" spans="1:17" s="6" customFormat="1" ht="18" customHeight="1">
      <c r="A14" s="30">
        <f t="shared" si="0"/>
        <v>11</v>
      </c>
      <c r="B14" s="49" t="s">
        <v>8</v>
      </c>
      <c r="C14" s="50" t="s">
        <v>33</v>
      </c>
      <c r="D14" s="7">
        <v>128</v>
      </c>
      <c r="E14" s="37">
        <v>60</v>
      </c>
      <c r="F14" s="56">
        <f>D14+E14</f>
        <v>188</v>
      </c>
      <c r="G14" s="7">
        <v>131</v>
      </c>
      <c r="H14" s="37">
        <f>E14</f>
        <v>60</v>
      </c>
      <c r="I14" s="56">
        <f>G14+H14</f>
        <v>191</v>
      </c>
      <c r="J14" s="61">
        <f>F14+I14</f>
        <v>379</v>
      </c>
      <c r="K14" s="7">
        <v>125</v>
      </c>
      <c r="L14" s="37">
        <f>E14</f>
        <v>60</v>
      </c>
      <c r="M14" s="56">
        <f>K14+L14</f>
        <v>185</v>
      </c>
      <c r="N14" s="34">
        <f>D14+G14+K14</f>
        <v>384</v>
      </c>
      <c r="O14" s="21">
        <f>E14+H14+L14</f>
        <v>180</v>
      </c>
      <c r="P14" s="41">
        <f>N14+O14</f>
        <v>564</v>
      </c>
      <c r="Q14" s="24">
        <f>MAX(D14,G14,K14)</f>
        <v>131</v>
      </c>
    </row>
    <row r="15" spans="1:17" s="6" customFormat="1" ht="18" customHeight="1">
      <c r="A15" s="30">
        <f t="shared" si="0"/>
        <v>12</v>
      </c>
      <c r="B15" s="49" t="s">
        <v>34</v>
      </c>
      <c r="C15" s="50" t="s">
        <v>5</v>
      </c>
      <c r="D15" s="7">
        <v>127</v>
      </c>
      <c r="E15" s="37">
        <v>54</v>
      </c>
      <c r="F15" s="56">
        <f>D15+E15</f>
        <v>181</v>
      </c>
      <c r="G15" s="7">
        <v>158</v>
      </c>
      <c r="H15" s="37">
        <f>E15</f>
        <v>54</v>
      </c>
      <c r="I15" s="56">
        <f>G15+H15</f>
        <v>212</v>
      </c>
      <c r="J15" s="61">
        <f>F15+I15</f>
        <v>393</v>
      </c>
      <c r="K15" s="7">
        <v>112</v>
      </c>
      <c r="L15" s="37">
        <f>E15</f>
        <v>54</v>
      </c>
      <c r="M15" s="56">
        <f>K15+L15</f>
        <v>166</v>
      </c>
      <c r="N15" s="34">
        <f>D15+G15+K15</f>
        <v>397</v>
      </c>
      <c r="O15" s="21">
        <f>E15+H15+L15</f>
        <v>162</v>
      </c>
      <c r="P15" s="41">
        <f>N15+O15</f>
        <v>559</v>
      </c>
      <c r="Q15" s="24">
        <f>MAX(D15,G15,K15)</f>
        <v>158</v>
      </c>
    </row>
    <row r="16" spans="1:17" s="6" customFormat="1" ht="18" customHeight="1">
      <c r="A16" s="30">
        <f t="shared" si="0"/>
        <v>13</v>
      </c>
      <c r="B16" s="49" t="s">
        <v>19</v>
      </c>
      <c r="C16" s="50" t="s">
        <v>20</v>
      </c>
      <c r="D16" s="7">
        <v>73</v>
      </c>
      <c r="E16" s="37">
        <v>80</v>
      </c>
      <c r="F16" s="56">
        <f>D16+E16</f>
        <v>153</v>
      </c>
      <c r="G16" s="7">
        <v>104</v>
      </c>
      <c r="H16" s="37">
        <f>E16</f>
        <v>80</v>
      </c>
      <c r="I16" s="56">
        <f>G16+H16</f>
        <v>184</v>
      </c>
      <c r="J16" s="61">
        <f>F16+I16</f>
        <v>337</v>
      </c>
      <c r="K16" s="7">
        <v>103</v>
      </c>
      <c r="L16" s="37">
        <f>E16</f>
        <v>80</v>
      </c>
      <c r="M16" s="56">
        <f>K16+L16</f>
        <v>183</v>
      </c>
      <c r="N16" s="34">
        <f>D16+G16+K16</f>
        <v>280</v>
      </c>
      <c r="O16" s="21">
        <f>E16+H16+L16</f>
        <v>240</v>
      </c>
      <c r="P16" s="41">
        <f>N16+O16</f>
        <v>520</v>
      </c>
      <c r="Q16" s="24">
        <f>MAX(D16,G16,K16)</f>
        <v>104</v>
      </c>
    </row>
    <row r="17" spans="1:17" s="6" customFormat="1" ht="18" customHeight="1">
      <c r="A17" s="30">
        <f t="shared" si="0"/>
        <v>14</v>
      </c>
      <c r="B17" s="49" t="s">
        <v>19</v>
      </c>
      <c r="C17" s="50" t="s">
        <v>21</v>
      </c>
      <c r="D17" s="7">
        <v>88</v>
      </c>
      <c r="E17" s="37">
        <v>70</v>
      </c>
      <c r="F17" s="56">
        <f>D17+E17</f>
        <v>158</v>
      </c>
      <c r="G17" s="7">
        <v>104</v>
      </c>
      <c r="H17" s="37">
        <f>E17</f>
        <v>70</v>
      </c>
      <c r="I17" s="56">
        <f>G17+H17</f>
        <v>174</v>
      </c>
      <c r="J17" s="61">
        <f>F17+I17</f>
        <v>332</v>
      </c>
      <c r="K17" s="7">
        <v>92</v>
      </c>
      <c r="L17" s="37">
        <f>E17</f>
        <v>70</v>
      </c>
      <c r="M17" s="56">
        <f>K17+L17</f>
        <v>162</v>
      </c>
      <c r="N17" s="34">
        <f>D17+G17+K17</f>
        <v>284</v>
      </c>
      <c r="O17" s="21">
        <f>E17+H17+L17</f>
        <v>210</v>
      </c>
      <c r="P17" s="41">
        <f>N17+O17</f>
        <v>494</v>
      </c>
      <c r="Q17" s="24">
        <f>MAX(D17,G17,K17)</f>
        <v>104</v>
      </c>
    </row>
    <row r="18" spans="1:17" s="6" customFormat="1" ht="18" customHeight="1">
      <c r="A18" s="30">
        <f t="shared" si="0"/>
        <v>15</v>
      </c>
      <c r="B18" s="49" t="s">
        <v>19</v>
      </c>
      <c r="C18" s="50" t="s">
        <v>22</v>
      </c>
      <c r="D18" s="7">
        <v>77</v>
      </c>
      <c r="E18" s="37">
        <v>80</v>
      </c>
      <c r="F18" s="56">
        <f>D18+E18</f>
        <v>157</v>
      </c>
      <c r="G18" s="7">
        <v>51</v>
      </c>
      <c r="H18" s="37">
        <f>E18</f>
        <v>80</v>
      </c>
      <c r="I18" s="56">
        <f>G18+H18</f>
        <v>131</v>
      </c>
      <c r="J18" s="61">
        <f>F18+I18</f>
        <v>288</v>
      </c>
      <c r="K18" s="7">
        <v>53</v>
      </c>
      <c r="L18" s="37">
        <f>E18</f>
        <v>80</v>
      </c>
      <c r="M18" s="56">
        <f>K18+L18</f>
        <v>133</v>
      </c>
      <c r="N18" s="34">
        <f>D18+G18+K18</f>
        <v>181</v>
      </c>
      <c r="O18" s="21">
        <f>E18+H18+L18</f>
        <v>240</v>
      </c>
      <c r="P18" s="41">
        <f>N18+O18</f>
        <v>421</v>
      </c>
      <c r="Q18" s="24">
        <f>MAX(D18,G18,K18)</f>
        <v>77</v>
      </c>
    </row>
    <row r="19" spans="1:17" s="6" customFormat="1" ht="18" customHeight="1">
      <c r="A19" s="30">
        <f t="shared" si="0"/>
        <v>16</v>
      </c>
      <c r="B19" s="49"/>
      <c r="C19" s="50"/>
      <c r="D19" s="7"/>
      <c r="E19" s="37"/>
      <c r="F19" s="57">
        <f>D19+E19</f>
        <v>0</v>
      </c>
      <c r="G19" s="7"/>
      <c r="H19" s="37">
        <f>E19</f>
        <v>0</v>
      </c>
      <c r="I19" s="56">
        <f>G19+H19</f>
        <v>0</v>
      </c>
      <c r="J19" s="61">
        <f>F19+I19</f>
        <v>0</v>
      </c>
      <c r="K19" s="7"/>
      <c r="L19" s="37">
        <f>E19</f>
        <v>0</v>
      </c>
      <c r="M19" s="56">
        <f>K19+L19</f>
        <v>0</v>
      </c>
      <c r="N19" s="34">
        <f>D19+G19+K19</f>
        <v>0</v>
      </c>
      <c r="O19" s="21">
        <f>E19+H19+L19</f>
        <v>0</v>
      </c>
      <c r="P19" s="41">
        <f>N19+O19</f>
        <v>0</v>
      </c>
      <c r="Q19" s="24">
        <f>MAX(D19,G19,K19)</f>
        <v>0</v>
      </c>
    </row>
    <row r="20" spans="1:17" s="6" customFormat="1" ht="18" customHeight="1">
      <c r="A20" s="30">
        <f t="shared" si="0"/>
        <v>17</v>
      </c>
      <c r="B20" s="49"/>
      <c r="C20" s="50"/>
      <c r="D20" s="7"/>
      <c r="E20" s="37"/>
      <c r="F20" s="56">
        <f>D20+E20</f>
        <v>0</v>
      </c>
      <c r="G20" s="7"/>
      <c r="H20" s="37">
        <f>E20</f>
        <v>0</v>
      </c>
      <c r="I20" s="56">
        <f>G20+H20</f>
        <v>0</v>
      </c>
      <c r="J20" s="61">
        <f>F20+I20</f>
        <v>0</v>
      </c>
      <c r="K20" s="7"/>
      <c r="L20" s="37">
        <f>E20</f>
        <v>0</v>
      </c>
      <c r="M20" s="56">
        <f>K20+L20</f>
        <v>0</v>
      </c>
      <c r="N20" s="34">
        <f>D20+G20+K20</f>
        <v>0</v>
      </c>
      <c r="O20" s="21">
        <f>E20+H20+L20</f>
        <v>0</v>
      </c>
      <c r="P20" s="41">
        <f>N20+O20</f>
        <v>0</v>
      </c>
      <c r="Q20" s="24">
        <f>MAX(D20,G20,K20)</f>
        <v>0</v>
      </c>
    </row>
    <row r="21" spans="1:17" s="6" customFormat="1" ht="18" customHeight="1">
      <c r="A21" s="30">
        <f t="shared" si="0"/>
        <v>18</v>
      </c>
      <c r="B21" s="51"/>
      <c r="C21" s="52"/>
      <c r="D21" s="7"/>
      <c r="E21" s="37"/>
      <c r="F21" s="56">
        <f>D21+E21</f>
        <v>0</v>
      </c>
      <c r="G21" s="7"/>
      <c r="H21" s="37">
        <f>E21</f>
        <v>0</v>
      </c>
      <c r="I21" s="56">
        <f>G21+H21</f>
        <v>0</v>
      </c>
      <c r="J21" s="61">
        <f>F21+I21</f>
        <v>0</v>
      </c>
      <c r="K21" s="7"/>
      <c r="L21" s="37">
        <f>E21</f>
        <v>0</v>
      </c>
      <c r="M21" s="56">
        <f>K21+L21</f>
        <v>0</v>
      </c>
      <c r="N21" s="34">
        <f>D21+G21+K21</f>
        <v>0</v>
      </c>
      <c r="O21" s="21">
        <f>E21+H21+L21</f>
        <v>0</v>
      </c>
      <c r="P21" s="41">
        <f>N21+O21</f>
        <v>0</v>
      </c>
      <c r="Q21" s="24">
        <f>MAX(D21,G21,K21)</f>
        <v>0</v>
      </c>
    </row>
    <row r="22" spans="1:17" s="6" customFormat="1" ht="18" customHeight="1">
      <c r="A22" s="30">
        <f t="shared" si="0"/>
        <v>19</v>
      </c>
      <c r="B22" s="49"/>
      <c r="C22" s="50"/>
      <c r="D22" s="7"/>
      <c r="E22" s="37"/>
      <c r="F22" s="56">
        <f>D22+E22</f>
        <v>0</v>
      </c>
      <c r="G22" s="7"/>
      <c r="H22" s="37">
        <f>E22</f>
        <v>0</v>
      </c>
      <c r="I22" s="59">
        <f>G22+H22</f>
        <v>0</v>
      </c>
      <c r="J22" s="61">
        <f>F22+I22</f>
        <v>0</v>
      </c>
      <c r="K22" s="7"/>
      <c r="L22" s="37">
        <f>E22</f>
        <v>0</v>
      </c>
      <c r="M22" s="56">
        <f>K22+L22</f>
        <v>0</v>
      </c>
      <c r="N22" s="34">
        <f>D22+G22+K22</f>
        <v>0</v>
      </c>
      <c r="O22" s="21">
        <f>E22+H22+L22</f>
        <v>0</v>
      </c>
      <c r="P22" s="41">
        <f>N22+O22</f>
        <v>0</v>
      </c>
      <c r="Q22" s="24">
        <f>MAX(D22,G22,K22)</f>
        <v>0</v>
      </c>
    </row>
    <row r="23" spans="1:17" s="6" customFormat="1" ht="18" customHeight="1" thickBot="1">
      <c r="A23" s="31">
        <f t="shared" si="0"/>
        <v>20</v>
      </c>
      <c r="B23" s="53"/>
      <c r="C23" s="54"/>
      <c r="D23" s="8"/>
      <c r="E23" s="38"/>
      <c r="F23" s="58">
        <f>D23+E23</f>
        <v>0</v>
      </c>
      <c r="G23" s="8"/>
      <c r="H23" s="38">
        <f>E23</f>
        <v>0</v>
      </c>
      <c r="I23" s="60">
        <f>G23+H23</f>
        <v>0</v>
      </c>
      <c r="J23" s="62">
        <f>F23+I23</f>
        <v>0</v>
      </c>
      <c r="K23" s="8"/>
      <c r="L23" s="38">
        <f>E23</f>
        <v>0</v>
      </c>
      <c r="M23" s="58">
        <f>K23+L23</f>
        <v>0</v>
      </c>
      <c r="N23" s="35">
        <f>D23+G23+K23</f>
        <v>0</v>
      </c>
      <c r="O23" s="25">
        <f>E23+H23+L23</f>
        <v>0</v>
      </c>
      <c r="P23" s="42">
        <f>N23+O23</f>
        <v>0</v>
      </c>
      <c r="Q23" s="43">
        <f>MAX(D23,G23,K23)</f>
        <v>0</v>
      </c>
    </row>
  </sheetData>
  <sheetProtection/>
  <mergeCells count="4">
    <mergeCell ref="D1:F1"/>
    <mergeCell ref="G1:I1"/>
    <mergeCell ref="K1:M1"/>
    <mergeCell ref="A1:A3"/>
  </mergeCells>
  <printOptions horizontalCentered="1"/>
  <pageMargins left="0.23" right="0.28" top="1.09" bottom="0.13" header="0.13" footer="0.13"/>
  <pageSetup horizontalDpi="360" verticalDpi="360" orientation="landscape" paperSize="9" scale="90" r:id="rId1"/>
  <headerFooter alignWithMargins="0">
    <oddHeader>&amp;LBRUT= nbre de quilles
NET= BRUT + handicap&amp;C&amp;"Arial,Gras"&amp;18ATSCAF
TOURNOI DE BOWLING
2008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direction des services fiscaux</dc:creator>
  <cp:keywords/>
  <dc:description/>
  <cp:lastModifiedBy>bebert</cp:lastModifiedBy>
  <cp:lastPrinted>2009-03-24T14:05:47Z</cp:lastPrinted>
  <dcterms:created xsi:type="dcterms:W3CDTF">2004-03-05T13:19:44Z</dcterms:created>
  <dcterms:modified xsi:type="dcterms:W3CDTF">2010-03-20T16:08:01Z</dcterms:modified>
  <cp:category/>
  <cp:version/>
  <cp:contentType/>
  <cp:contentStatus/>
</cp:coreProperties>
</file>